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5" windowWidth="19155" windowHeight="11820"/>
  </bookViews>
  <sheets>
    <sheet name="SITFOR310319" sheetId="1" r:id="rId1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9"/>
  <c r="A3"/>
  <c r="A4" s="1"/>
  <c r="A5" s="1"/>
  <c r="A6" s="1"/>
  <c r="A7" s="1"/>
  <c r="A8" s="1"/>
  <c r="E43"/>
</calcChain>
</file>

<file path=xl/sharedStrings.xml><?xml version="1.0" encoding="utf-8"?>
<sst xmlns="http://schemas.openxmlformats.org/spreadsheetml/2006/main" count="87" uniqueCount="87">
  <si>
    <t>Codice</t>
  </si>
  <si>
    <t>Ragione sociale</t>
  </si>
  <si>
    <t>Saldo</t>
  </si>
  <si>
    <t xml:space="preserve"> 40/01299</t>
  </si>
  <si>
    <t>3G SRL</t>
  </si>
  <si>
    <t xml:space="preserve"> 40/00577</t>
  </si>
  <si>
    <t>ADECCO ITALIA SPA</t>
  </si>
  <si>
    <t xml:space="preserve"> 40/00083</t>
  </si>
  <si>
    <t>ALBERGO SNC DI F.SCO &amp; SALVATORE</t>
  </si>
  <si>
    <t xml:space="preserve"> 40/00035</t>
  </si>
  <si>
    <t>AMGAS Srl</t>
  </si>
  <si>
    <t xml:space="preserve"> 40/01016</t>
  </si>
  <si>
    <t>ANIMANIA DI VINCENZO SECONDULFO</t>
  </si>
  <si>
    <t xml:space="preserve"> 40/01158</t>
  </si>
  <si>
    <t>ARCADIA SRL</t>
  </si>
  <si>
    <t xml:space="preserve"> 40/01301</t>
  </si>
  <si>
    <t>ARREDO UFFICIO E MEDICALE SRL</t>
  </si>
  <si>
    <t xml:space="preserve"> 40/00270</t>
  </si>
  <si>
    <t>ASSOCIAZIONE TEATRALE EMILIA ROMAGN</t>
  </si>
  <si>
    <t xml:space="preserve"> 40/00597</t>
  </si>
  <si>
    <t>CONSERVA HOLDING SRL</t>
  </si>
  <si>
    <t xml:space="preserve"> 40/00795</t>
  </si>
  <si>
    <t>COSMOPOL SPA</t>
  </si>
  <si>
    <t xml:space="preserve"> 40/01190</t>
  </si>
  <si>
    <t>E-LINKING ONLINE SYSTEMS SRL</t>
  </si>
  <si>
    <t xml:space="preserve"> 40/00257</t>
  </si>
  <si>
    <t>ENEL ENERGIA SpA</t>
  </si>
  <si>
    <t xml:space="preserve"> 40/01289</t>
  </si>
  <si>
    <t>FONDATION OPERA DE LAUSANNE</t>
  </si>
  <si>
    <t xml:space="preserve"> 40/01131</t>
  </si>
  <si>
    <t>FONDAZIONE TEATRO MASSIMO</t>
  </si>
  <si>
    <t xml:space="preserve"> 40/01300</t>
  </si>
  <si>
    <t>GAC TRASPORTI SOC. COOP.</t>
  </si>
  <si>
    <t xml:space="preserve"> 40/00864</t>
  </si>
  <si>
    <t>GIUSEPPE LATERZA &amp; FIGLI SPA</t>
  </si>
  <si>
    <t xml:space="preserve"> 40/00105</t>
  </si>
  <si>
    <t>GIUSEPPE TANZI &amp; FIGLI Sas</t>
  </si>
  <si>
    <t xml:space="preserve"> 40/00019</t>
  </si>
  <si>
    <t>HERA COMM Srl Socio Unico Hera SpA</t>
  </si>
  <si>
    <t xml:space="preserve"> 40/00803</t>
  </si>
  <si>
    <t>INTERNATIONAL SOUND SRL</t>
  </si>
  <si>
    <t xml:space="preserve"> 40/00017</t>
  </si>
  <si>
    <t>ISTITUTO SALESIANO SS REDENTORE</t>
  </si>
  <si>
    <t xml:space="preserve"> 40/01028</t>
  </si>
  <si>
    <t>L. &amp; M. SERVICE SRLS</t>
  </si>
  <si>
    <t xml:space="preserve"> 40/00319</t>
  </si>
  <si>
    <t>LA CINQUE GRUPPO EUROBEER LOPRIORE</t>
  </si>
  <si>
    <t xml:space="preserve"> 40/00320</t>
  </si>
  <si>
    <t>LA CINQUE S.R.L.</t>
  </si>
  <si>
    <t xml:space="preserve"> 40/01239</t>
  </si>
  <si>
    <t>LA CONTENT ACADEMY SRL</t>
  </si>
  <si>
    <t xml:space="preserve"> 40/01297</t>
  </si>
  <si>
    <t>LIDA TRASLOCHI E SERV. DI CARUSO M.</t>
  </si>
  <si>
    <t xml:space="preserve"> 40/00712</t>
  </si>
  <si>
    <t>LOCONSOLE GIUSEPPE</t>
  </si>
  <si>
    <t xml:space="preserve"> 40/00428</t>
  </si>
  <si>
    <t>MARZOCCA PASQUALE</t>
  </si>
  <si>
    <t xml:space="preserve"> 40/00470</t>
  </si>
  <si>
    <t>MARZOLLA ANTONIO</t>
  </si>
  <si>
    <t xml:space="preserve"> 40/00718</t>
  </si>
  <si>
    <t>MERIDIONALE SERVIZI COOPERATIVE</t>
  </si>
  <si>
    <t xml:space="preserve"> 40/01298</t>
  </si>
  <si>
    <t>MUSICA MANAGEMENT GMBH</t>
  </si>
  <si>
    <t xml:space="preserve"> 40/01020</t>
  </si>
  <si>
    <t>ONE DIVISIONE TRASLOCHI SRL</t>
  </si>
  <si>
    <t xml:space="preserve"> 40/01023</t>
  </si>
  <si>
    <t>PAN.ECO. SRL</t>
  </si>
  <si>
    <t xml:space="preserve"> 40/00062</t>
  </si>
  <si>
    <t>PERONI SPA</t>
  </si>
  <si>
    <t xml:space="preserve"> 40/01115</t>
  </si>
  <si>
    <t>POLIGAL SCARL/SIALIA SCARL</t>
  </si>
  <si>
    <t xml:space="preserve"> 40/00024</t>
  </si>
  <si>
    <t>POMPEI 2000 SRL</t>
  </si>
  <si>
    <t xml:space="preserve"> 40/01040</t>
  </si>
  <si>
    <t>RUBINO DONATO SRL</t>
  </si>
  <si>
    <t xml:space="preserve"> 40/00135</t>
  </si>
  <si>
    <t>SARTORIA TEATRALE ARRIGO SRL</t>
  </si>
  <si>
    <t xml:space="preserve"> 40/00006</t>
  </si>
  <si>
    <t>SCAV DI ARMENISE VITO</t>
  </si>
  <si>
    <t xml:space="preserve"> 40/00036</t>
  </si>
  <si>
    <t>SOCIETA' ITALIANA AUTORI EDITORI</t>
  </si>
  <si>
    <t xml:space="preserve"> 40/00181</t>
  </si>
  <si>
    <t>SUGARMUSIC SPA</t>
  </si>
  <si>
    <t xml:space="preserve"> 40/00971</t>
  </si>
  <si>
    <t>TOP WATER SRL</t>
  </si>
  <si>
    <t>N. progr.</t>
  </si>
  <si>
    <t>data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</si>
</sst>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3" fontId="0" fillId="0" borderId="0" xfId="1" applyFont="1"/>
    <xf numFmtId="14" fontId="0" fillId="0" borderId="0" xfId="0" applyNumberForma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43"/>
  <sheetViews>
    <sheetView tabSelected="1" topLeftCell="A10" workbookViewId="0">
      <selection activeCell="G33" sqref="G33"/>
    </sheetView>
  </sheetViews>
  <sheetFormatPr defaultRowHeight="15"/>
  <cols>
    <col min="2" max="2" width="10.7109375" bestFit="1" customWidth="1"/>
    <col min="3" max="3" width="9.28515625" bestFit="1" customWidth="1"/>
    <col min="4" max="4" width="39.28515625" bestFit="1" customWidth="1"/>
    <col min="5" max="5" width="11.5703125" style="1" bestFit="1" customWidth="1"/>
  </cols>
  <sheetData>
    <row r="1" spans="1:5">
      <c r="A1" t="s">
        <v>85</v>
      </c>
      <c r="B1" t="s">
        <v>86</v>
      </c>
      <c r="C1" t="s">
        <v>0</v>
      </c>
      <c r="D1" t="s">
        <v>1</v>
      </c>
      <c r="E1" s="1" t="s">
        <v>2</v>
      </c>
    </row>
    <row r="2" spans="1:5">
      <c r="A2">
        <v>1</v>
      </c>
      <c r="B2" s="2">
        <v>43555</v>
      </c>
      <c r="C2" t="s">
        <v>3</v>
      </c>
      <c r="D2" t="s">
        <v>4</v>
      </c>
      <c r="E2" s="1">
        <v>-1600</v>
      </c>
    </row>
    <row r="3" spans="1:5">
      <c r="A3">
        <f>1+A2</f>
        <v>2</v>
      </c>
      <c r="B3" s="2">
        <v>43555</v>
      </c>
      <c r="C3" t="s">
        <v>5</v>
      </c>
      <c r="D3" t="s">
        <v>6</v>
      </c>
      <c r="E3" s="1">
        <v>-4959.68</v>
      </c>
    </row>
    <row r="4" spans="1:5">
      <c r="A4">
        <f t="shared" ref="A4:A42" si="0">1+A3</f>
        <v>3</v>
      </c>
      <c r="B4" s="2">
        <v>43555</v>
      </c>
      <c r="C4" t="s">
        <v>7</v>
      </c>
      <c r="D4" t="s">
        <v>8</v>
      </c>
      <c r="E4" s="1">
        <v>-210.22</v>
      </c>
    </row>
    <row r="5" spans="1:5">
      <c r="A5">
        <f t="shared" si="0"/>
        <v>4</v>
      </c>
      <c r="B5" s="2">
        <v>43555</v>
      </c>
      <c r="C5" t="s">
        <v>9</v>
      </c>
      <c r="D5" t="s">
        <v>10</v>
      </c>
      <c r="E5" s="1">
        <v>4277.3599999999997</v>
      </c>
    </row>
    <row r="6" spans="1:5">
      <c r="A6">
        <f t="shared" si="0"/>
        <v>5</v>
      </c>
      <c r="B6" s="2">
        <v>43555</v>
      </c>
      <c r="C6" t="s">
        <v>11</v>
      </c>
      <c r="D6" t="s">
        <v>12</v>
      </c>
      <c r="E6" s="1">
        <v>-20956.25</v>
      </c>
    </row>
    <row r="7" spans="1:5">
      <c r="A7">
        <f t="shared" si="0"/>
        <v>6</v>
      </c>
      <c r="B7" s="2">
        <v>43555</v>
      </c>
      <c r="C7" t="s">
        <v>13</v>
      </c>
      <c r="D7" t="s">
        <v>14</v>
      </c>
      <c r="E7" s="1">
        <v>-350</v>
      </c>
    </row>
    <row r="8" spans="1:5">
      <c r="A8">
        <f t="shared" si="0"/>
        <v>7</v>
      </c>
      <c r="B8" s="2">
        <v>43555</v>
      </c>
      <c r="C8" t="s">
        <v>15</v>
      </c>
      <c r="D8" t="s">
        <v>16</v>
      </c>
      <c r="E8" s="1">
        <v>-598</v>
      </c>
    </row>
    <row r="9" spans="1:5">
      <c r="A9">
        <f t="shared" si="0"/>
        <v>8</v>
      </c>
      <c r="B9" s="2">
        <v>43555</v>
      </c>
      <c r="C9" t="s">
        <v>17</v>
      </c>
      <c r="D9" t="s">
        <v>18</v>
      </c>
      <c r="E9" s="1">
        <v>-25000</v>
      </c>
    </row>
    <row r="10" spans="1:5">
      <c r="A10">
        <f t="shared" si="0"/>
        <v>9</v>
      </c>
      <c r="B10" s="2">
        <v>43555</v>
      </c>
      <c r="C10" t="s">
        <v>19</v>
      </c>
      <c r="D10" t="s">
        <v>20</v>
      </c>
      <c r="E10" s="1">
        <v>-5004.3599999999997</v>
      </c>
    </row>
    <row r="11" spans="1:5">
      <c r="A11">
        <f t="shared" si="0"/>
        <v>10</v>
      </c>
      <c r="B11" s="2">
        <v>43555</v>
      </c>
      <c r="C11" t="s">
        <v>21</v>
      </c>
      <c r="D11" t="s">
        <v>22</v>
      </c>
      <c r="E11" s="1">
        <v>-27778.720000000001</v>
      </c>
    </row>
    <row r="12" spans="1:5">
      <c r="A12">
        <f t="shared" si="0"/>
        <v>11</v>
      </c>
      <c r="B12" s="2">
        <v>43555</v>
      </c>
      <c r="C12" t="s">
        <v>23</v>
      </c>
      <c r="D12" t="s">
        <v>24</v>
      </c>
      <c r="E12" s="1">
        <v>-13925</v>
      </c>
    </row>
    <row r="13" spans="1:5">
      <c r="A13">
        <f t="shared" si="0"/>
        <v>12</v>
      </c>
      <c r="B13" s="2">
        <v>43555</v>
      </c>
      <c r="C13" t="s">
        <v>25</v>
      </c>
      <c r="D13" t="s">
        <v>26</v>
      </c>
      <c r="E13" s="1">
        <v>637.30999999999995</v>
      </c>
    </row>
    <row r="14" spans="1:5">
      <c r="A14">
        <f t="shared" si="0"/>
        <v>13</v>
      </c>
      <c r="B14" s="2">
        <v>43555</v>
      </c>
      <c r="C14" t="s">
        <v>27</v>
      </c>
      <c r="D14" t="s">
        <v>28</v>
      </c>
      <c r="E14" s="1">
        <v>-56294.59</v>
      </c>
    </row>
    <row r="15" spans="1:5">
      <c r="A15">
        <f t="shared" si="0"/>
        <v>14</v>
      </c>
      <c r="B15" s="2">
        <v>43555</v>
      </c>
      <c r="C15" t="s">
        <v>29</v>
      </c>
      <c r="D15" t="s">
        <v>30</v>
      </c>
      <c r="E15" s="1">
        <v>-10300</v>
      </c>
    </row>
    <row r="16" spans="1:5">
      <c r="A16">
        <f t="shared" si="0"/>
        <v>15</v>
      </c>
      <c r="B16" s="2">
        <v>43555</v>
      </c>
      <c r="C16" t="s">
        <v>31</v>
      </c>
      <c r="D16" t="s">
        <v>32</v>
      </c>
      <c r="E16" s="1">
        <v>-1143</v>
      </c>
    </row>
    <row r="17" spans="1:5">
      <c r="A17">
        <f t="shared" si="0"/>
        <v>16</v>
      </c>
      <c r="B17" s="2">
        <v>43555</v>
      </c>
      <c r="C17" t="s">
        <v>33</v>
      </c>
      <c r="D17" t="s">
        <v>34</v>
      </c>
      <c r="E17" s="1">
        <v>-23195.19</v>
      </c>
    </row>
    <row r="18" spans="1:5">
      <c r="A18">
        <f t="shared" si="0"/>
        <v>17</v>
      </c>
      <c r="B18" s="2">
        <v>43555</v>
      </c>
      <c r="C18" t="s">
        <v>35</v>
      </c>
      <c r="D18" t="s">
        <v>36</v>
      </c>
      <c r="E18" s="1">
        <v>-21.2</v>
      </c>
    </row>
    <row r="19" spans="1:5">
      <c r="A19">
        <f t="shared" si="0"/>
        <v>18</v>
      </c>
      <c r="B19" s="2">
        <v>43555</v>
      </c>
      <c r="C19" t="s">
        <v>37</v>
      </c>
      <c r="D19" t="s">
        <v>38</v>
      </c>
      <c r="E19" s="1">
        <v>-58.44</v>
      </c>
    </row>
    <row r="20" spans="1:5">
      <c r="A20">
        <f t="shared" si="0"/>
        <v>19</v>
      </c>
      <c r="B20" s="2">
        <v>43555</v>
      </c>
      <c r="C20" t="s">
        <v>39</v>
      </c>
      <c r="D20" t="s">
        <v>40</v>
      </c>
      <c r="E20" s="1">
        <v>-8350</v>
      </c>
    </row>
    <row r="21" spans="1:5">
      <c r="A21">
        <f t="shared" si="0"/>
        <v>20</v>
      </c>
      <c r="B21" s="2">
        <v>43555</v>
      </c>
      <c r="C21" t="s">
        <v>41</v>
      </c>
      <c r="D21" t="s">
        <v>42</v>
      </c>
      <c r="E21" s="1">
        <v>-1690</v>
      </c>
    </row>
    <row r="22" spans="1:5">
      <c r="A22">
        <f t="shared" si="0"/>
        <v>21</v>
      </c>
      <c r="B22" s="2">
        <v>43555</v>
      </c>
      <c r="C22" t="s">
        <v>43</v>
      </c>
      <c r="D22" t="s">
        <v>44</v>
      </c>
      <c r="E22" s="1">
        <v>-202.5</v>
      </c>
    </row>
    <row r="23" spans="1:5">
      <c r="A23">
        <f t="shared" si="0"/>
        <v>22</v>
      </c>
      <c r="B23" s="2">
        <v>43555</v>
      </c>
      <c r="C23" t="s">
        <v>45</v>
      </c>
      <c r="D23" t="s">
        <v>46</v>
      </c>
      <c r="E23" s="1">
        <v>-105</v>
      </c>
    </row>
    <row r="24" spans="1:5">
      <c r="A24">
        <f t="shared" si="0"/>
        <v>23</v>
      </c>
      <c r="B24" s="2">
        <v>43555</v>
      </c>
      <c r="C24" t="s">
        <v>47</v>
      </c>
      <c r="D24" t="s">
        <v>48</v>
      </c>
      <c r="E24" s="1">
        <v>-2443.3000000000002</v>
      </c>
    </row>
    <row r="25" spans="1:5">
      <c r="A25">
        <f t="shared" si="0"/>
        <v>24</v>
      </c>
      <c r="B25" s="2">
        <v>43555</v>
      </c>
      <c r="C25" t="s">
        <v>49</v>
      </c>
      <c r="D25" t="s">
        <v>50</v>
      </c>
      <c r="E25" s="1">
        <v>-6250</v>
      </c>
    </row>
    <row r="26" spans="1:5">
      <c r="A26">
        <f t="shared" si="0"/>
        <v>25</v>
      </c>
      <c r="B26" s="2">
        <v>43555</v>
      </c>
      <c r="C26" t="s">
        <v>51</v>
      </c>
      <c r="D26" t="s">
        <v>52</v>
      </c>
      <c r="E26" s="1">
        <v>-690</v>
      </c>
    </row>
    <row r="27" spans="1:5">
      <c r="A27">
        <f t="shared" si="0"/>
        <v>26</v>
      </c>
      <c r="B27" s="2">
        <v>43555</v>
      </c>
      <c r="C27" t="s">
        <v>53</v>
      </c>
      <c r="D27" t="s">
        <v>54</v>
      </c>
      <c r="E27" s="1">
        <v>-34128</v>
      </c>
    </row>
    <row r="28" spans="1:5">
      <c r="A28">
        <f t="shared" si="0"/>
        <v>27</v>
      </c>
      <c r="B28" s="2">
        <v>43555</v>
      </c>
      <c r="C28" t="s">
        <v>55</v>
      </c>
      <c r="D28" t="s">
        <v>56</v>
      </c>
      <c r="E28" s="1">
        <v>-124.07</v>
      </c>
    </row>
    <row r="29" spans="1:5">
      <c r="A29">
        <f t="shared" si="0"/>
        <v>28</v>
      </c>
      <c r="B29" s="2">
        <v>43555</v>
      </c>
      <c r="C29" t="s">
        <v>57</v>
      </c>
      <c r="D29" t="s">
        <v>58</v>
      </c>
      <c r="E29" s="1">
        <v>-275.7</v>
      </c>
    </row>
    <row r="30" spans="1:5">
      <c r="A30">
        <f t="shared" si="0"/>
        <v>29</v>
      </c>
      <c r="B30" s="2">
        <v>43555</v>
      </c>
      <c r="C30" t="s">
        <v>59</v>
      </c>
      <c r="D30" t="s">
        <v>60</v>
      </c>
      <c r="E30" s="1">
        <v>-3196</v>
      </c>
    </row>
    <row r="31" spans="1:5">
      <c r="A31">
        <f t="shared" si="0"/>
        <v>30</v>
      </c>
      <c r="B31" s="2">
        <v>43555</v>
      </c>
      <c r="C31" t="s">
        <v>61</v>
      </c>
      <c r="D31" t="s">
        <v>62</v>
      </c>
      <c r="E31" s="1">
        <v>-150000</v>
      </c>
    </row>
    <row r="32" spans="1:5">
      <c r="A32">
        <f t="shared" si="0"/>
        <v>31</v>
      </c>
      <c r="B32" s="2">
        <v>43555</v>
      </c>
      <c r="C32" t="s">
        <v>63</v>
      </c>
      <c r="D32" t="s">
        <v>64</v>
      </c>
      <c r="E32" s="1">
        <v>-35129</v>
      </c>
    </row>
    <row r="33" spans="1:5">
      <c r="A33">
        <f t="shared" si="0"/>
        <v>32</v>
      </c>
      <c r="B33" s="2">
        <v>43555</v>
      </c>
      <c r="C33" t="s">
        <v>65</v>
      </c>
      <c r="D33" t="s">
        <v>66</v>
      </c>
      <c r="E33" s="1">
        <v>-275.01</v>
      </c>
    </row>
    <row r="34" spans="1:5">
      <c r="A34">
        <f t="shared" si="0"/>
        <v>33</v>
      </c>
      <c r="B34" s="2">
        <v>43555</v>
      </c>
      <c r="C34" t="s">
        <v>67</v>
      </c>
      <c r="D34" t="s">
        <v>68</v>
      </c>
      <c r="E34" s="1">
        <v>-6683.4</v>
      </c>
    </row>
    <row r="35" spans="1:5">
      <c r="A35">
        <f t="shared" si="0"/>
        <v>34</v>
      </c>
      <c r="B35" s="2">
        <v>43555</v>
      </c>
      <c r="C35" t="s">
        <v>69</v>
      </c>
      <c r="D35" t="s">
        <v>70</v>
      </c>
      <c r="E35" s="1">
        <v>-9650.25</v>
      </c>
    </row>
    <row r="36" spans="1:5">
      <c r="A36">
        <f t="shared" si="0"/>
        <v>35</v>
      </c>
      <c r="B36" s="2">
        <v>43555</v>
      </c>
      <c r="C36" t="s">
        <v>71</v>
      </c>
      <c r="D36" t="s">
        <v>72</v>
      </c>
      <c r="E36" s="1">
        <v>-450</v>
      </c>
    </row>
    <row r="37" spans="1:5">
      <c r="A37">
        <f t="shared" si="0"/>
        <v>36</v>
      </c>
      <c r="B37" s="2">
        <v>43555</v>
      </c>
      <c r="C37" t="s">
        <v>73</v>
      </c>
      <c r="D37" t="s">
        <v>74</v>
      </c>
      <c r="E37" s="1">
        <v>-1103.4000000000001</v>
      </c>
    </row>
    <row r="38" spans="1:5">
      <c r="A38">
        <f t="shared" si="0"/>
        <v>37</v>
      </c>
      <c r="B38" s="2">
        <v>43555</v>
      </c>
      <c r="C38" t="s">
        <v>75</v>
      </c>
      <c r="D38" t="s">
        <v>76</v>
      </c>
      <c r="E38" s="1">
        <v>-1050</v>
      </c>
    </row>
    <row r="39" spans="1:5">
      <c r="A39">
        <f t="shared" si="0"/>
        <v>38</v>
      </c>
      <c r="B39" s="2">
        <v>43555</v>
      </c>
      <c r="C39" t="s">
        <v>77</v>
      </c>
      <c r="D39" t="s">
        <v>78</v>
      </c>
      <c r="E39" s="1">
        <v>-11463.75</v>
      </c>
    </row>
    <row r="40" spans="1:5">
      <c r="A40">
        <f t="shared" si="0"/>
        <v>39</v>
      </c>
      <c r="B40" s="2">
        <v>43555</v>
      </c>
      <c r="C40" t="s">
        <v>79</v>
      </c>
      <c r="D40" t="s">
        <v>80</v>
      </c>
      <c r="E40" s="1">
        <v>-16761.3</v>
      </c>
    </row>
    <row r="41" spans="1:5">
      <c r="A41">
        <f t="shared" si="0"/>
        <v>40</v>
      </c>
      <c r="B41" s="2">
        <v>43555</v>
      </c>
      <c r="C41" t="s">
        <v>81</v>
      </c>
      <c r="D41" t="s">
        <v>82</v>
      </c>
      <c r="E41" s="1">
        <v>-209</v>
      </c>
    </row>
    <row r="42" spans="1:5">
      <c r="A42">
        <f t="shared" si="0"/>
        <v>41</v>
      </c>
      <c r="B42" s="2">
        <v>43555</v>
      </c>
      <c r="C42" t="s">
        <v>83</v>
      </c>
      <c r="D42" t="s">
        <v>84</v>
      </c>
      <c r="E42" s="1">
        <v>-695</v>
      </c>
    </row>
    <row r="43" spans="1:5">
      <c r="E43" s="1">
        <f>SUM(E2:E42)</f>
        <v>-477404.66000000009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SITFOR310319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2019-09-02T11:20:33Z</dcterms:created>
  <dcterms:modified xsi:type="dcterms:W3CDTF">2019-09-04T14:49:55Z</dcterms:modified>
</cp:coreProperties>
</file>